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2da entrega\"/>
    </mc:Choice>
  </mc:AlternateContent>
  <bookViews>
    <workbookView xWindow="0" yWindow="0" windowWidth="18984" windowHeight="6120"/>
  </bookViews>
  <sheets>
    <sheet name="Reporte de Formatos" sheetId="1" r:id="rId1"/>
    <sheet name="Tabla_415465" sheetId="2" r:id="rId2"/>
  </sheets>
  <externalReferences>
    <externalReference r:id="rId3"/>
  </externalReferences>
  <calcPr calcId="152511" refMode="R1C1" iterateCount="0" calcOnSave="0" concurrentCalc="0"/>
</workbook>
</file>

<file path=xl/calcChain.xml><?xml version="1.0" encoding="utf-8"?>
<calcChain xmlns="http://schemas.openxmlformats.org/spreadsheetml/2006/main">
  <c r="I7" i="2" l="1"/>
  <c r="E7" i="2"/>
  <c r="I6" i="2"/>
  <c r="E6" i="2"/>
  <c r="I5" i="2"/>
  <c r="E5" i="2"/>
  <c r="F4" i="2"/>
  <c r="I4" i="2"/>
  <c r="E4" i="2"/>
</calcChain>
</file>

<file path=xl/sharedStrings.xml><?xml version="1.0" encoding="utf-8"?>
<sst xmlns="http://schemas.openxmlformats.org/spreadsheetml/2006/main" count="69" uniqueCount="55">
  <si>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</si>
  <si>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</si>
  <si>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</si>
  <si>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</si>
  <si>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</si>
  <si>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</si>
  <si>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</si>
  <si>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</si>
  <si>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</si>
  <si>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</si>
  <si>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</si>
  <si>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</si>
  <si>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</si>
  <si>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</si>
  <si>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</si>
  <si>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</si>
  <si>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</si>
  <si>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</si>
  <si>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</si>
  <si>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</si>
  <si>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</si>
  <si>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</si>
  <si>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</si>
  <si>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</si>
  <si>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</si>
  <si>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</si>
  <si>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</si>
  <si>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</si>
  <si>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</si>
  <si>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</si>
  <si>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</si>
  <si>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</si>
  <si>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</si>
  <si>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</si>
  <si>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</si>
  <si>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</si>
  <si>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</si>
  <si>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</si>
  <si>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</si>
  <si>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</si>
  <si>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</si>
  <si>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</si>
  <si>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</si>
  <si>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</si>
  <si>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</si>
  <si>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</si>
  <si>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</si>
  <si>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</si>
  <si>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</si>
  <si>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</si>
  <si>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</si>
  <si>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</si>
  <si>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</si>
  <si>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Unidad de Administración y Contabilidad / Consejo de Turismo de Celaya</t>
  </si>
  <si>
    <t>https://drive.google.com/file/d/1-GCvt4ijtdG8mBeHQKRzwKKv8vHGdPqi/view?usp=drive_link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</si>
</sst>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CTC%202024\Presupuesto%202024\Presupuesto%202024%20PBR%201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  <sheetName val="1 trimestre (2)"/>
      <sheetName val="1 trimestre"/>
    </sheetNames>
    <sheetDataSet>
      <sheetData sheetId="0" refreshError="1"/>
      <sheetData sheetId="1" refreshError="1">
        <row r="2">
          <cell r="C2">
            <v>2876517.9</v>
          </cell>
        </row>
        <row r="3">
          <cell r="C3">
            <v>461936.49</v>
          </cell>
        </row>
        <row r="4">
          <cell r="C4">
            <v>729129.48</v>
          </cell>
        </row>
        <row r="5">
          <cell r="C5">
            <v>84579.02</v>
          </cell>
        </row>
        <row r="6">
          <cell r="C6">
            <v>352202.1</v>
          </cell>
        </row>
        <row r="7">
          <cell r="C7">
            <v>212948.60000000003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G13" sqref="G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7" t="s">
        <v>22</v>
      </c>
      <c r="B6" s="8"/>
      <c r="C6" s="8"/>
      <c r="D6" s="8"/>
      <c r="E6" s="8"/>
      <c r="F6" s="8"/>
      <c r="G6" s="8"/>
      <c r="H6" s="8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3">
      <c r="A8">
        <v>2024</v>
      </c>
      <c r="B8" s="3">
        <v>45383</v>
      </c>
      <c r="C8" s="3">
        <v>45473</v>
      </c>
      <c r="D8">
        <v>1</v>
      </c>
      <c r="E8" s="6" t="s">
        <v>54</v>
      </c>
      <c r="F8" t="s">
        <v>53</v>
      </c>
      <c r="G8" s="3">
        <v>45497</v>
      </c>
    </row>
    <row r="9" spans="1:9" x14ac:dyDescent="0.3">
      <c r="A9">
        <v>2024</v>
      </c>
      <c r="B9" s="3">
        <v>45383</v>
      </c>
      <c r="C9" s="3">
        <v>45473</v>
      </c>
      <c r="D9">
        <v>2</v>
      </c>
      <c r="E9" s="6" t="s">
        <v>54</v>
      </c>
      <c r="F9" t="s">
        <v>53</v>
      </c>
      <c r="G9" s="3">
        <v>45497</v>
      </c>
    </row>
    <row r="10" spans="1:9" x14ac:dyDescent="0.3">
      <c r="A10">
        <v>2024</v>
      </c>
      <c r="B10" s="3">
        <v>45383</v>
      </c>
      <c r="C10" s="3">
        <v>45473</v>
      </c>
      <c r="D10">
        <v>3</v>
      </c>
      <c r="E10" s="6" t="s">
        <v>54</v>
      </c>
      <c r="F10" t="s">
        <v>53</v>
      </c>
      <c r="G10" s="3">
        <v>45497</v>
      </c>
    </row>
    <row r="11" spans="1:9" x14ac:dyDescent="0.3">
      <c r="A11">
        <v>2024</v>
      </c>
      <c r="B11" s="3">
        <v>45383</v>
      </c>
      <c r="C11" s="3">
        <v>45473</v>
      </c>
      <c r="D11">
        <v>4</v>
      </c>
      <c r="E11" s="6" t="s">
        <v>54</v>
      </c>
      <c r="F11" t="s">
        <v>53</v>
      </c>
      <c r="G11" s="3">
        <v>45497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D17" sqref="D17"/>
    </sheetView>
  </sheetViews>
  <sheetFormatPr baseColWidth="10" defaultColWidth="8.88671875" defaultRowHeight="14.4" x14ac:dyDescent="0.3"/>
  <cols>
    <col min="1" max="1" width="3.44140625" bestFit="1" customWidth="1"/>
    <col min="2" max="2" width="29.21875" bestFit="1" customWidth="1"/>
    <col min="3" max="3" width="38.5546875" bestFit="1" customWidth="1"/>
    <col min="4" max="4" width="24.6640625" bestFit="1" customWidth="1"/>
    <col min="5" max="5" width="29.21875" bestFit="1" customWidth="1"/>
    <col min="6" max="6" width="12.5546875" bestFit="1" customWidth="1"/>
    <col min="7" max="7" width="12.77734375" bestFit="1" customWidth="1"/>
    <col min="8" max="8" width="8.88671875" bestFit="1" customWidth="1"/>
    <col min="9" max="9" width="13.77734375" bestFit="1" customWidth="1"/>
  </cols>
  <sheetData>
    <row r="1" spans="1:9" hidden="1" x14ac:dyDescent="0.3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3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3">
      <c r="A4">
        <v>1</v>
      </c>
      <c r="B4">
        <v>1</v>
      </c>
      <c r="C4" t="s">
        <v>49</v>
      </c>
      <c r="D4" s="4">
        <v>4721151.7699999996</v>
      </c>
      <c r="E4" s="4">
        <f>+F4-D4</f>
        <v>-3838.1800000006333</v>
      </c>
      <c r="F4" s="4">
        <f>+SUM([1]Hoja3!$C$2:$C$7)</f>
        <v>4717313.5899999989</v>
      </c>
      <c r="G4" s="4">
        <v>103343.41</v>
      </c>
      <c r="H4" s="4">
        <v>1973767.22</v>
      </c>
      <c r="I4" s="5">
        <f>+F4-G4-H4</f>
        <v>2640202.959999999</v>
      </c>
    </row>
    <row r="5" spans="1:9" x14ac:dyDescent="0.3">
      <c r="A5">
        <v>2</v>
      </c>
      <c r="B5">
        <v>2</v>
      </c>
      <c r="C5" t="s">
        <v>50</v>
      </c>
      <c r="D5" s="4">
        <v>435489.98000000004</v>
      </c>
      <c r="E5" s="4">
        <f t="shared" ref="E5:E7" si="0">+F5-D5</f>
        <v>67110.01999999996</v>
      </c>
      <c r="F5" s="4">
        <v>502600</v>
      </c>
      <c r="G5" s="4">
        <v>39094.480000000003</v>
      </c>
      <c r="H5" s="4">
        <v>304094.17</v>
      </c>
      <c r="I5" s="4">
        <f t="shared" ref="I5:I7" si="1">+F5-G5-H5</f>
        <v>159411.35000000003</v>
      </c>
    </row>
    <row r="6" spans="1:9" x14ac:dyDescent="0.3">
      <c r="A6">
        <v>3</v>
      </c>
      <c r="B6">
        <v>3</v>
      </c>
      <c r="C6" t="s">
        <v>51</v>
      </c>
      <c r="D6" s="4">
        <v>5973482.9000000004</v>
      </c>
      <c r="E6" s="4">
        <f t="shared" si="0"/>
        <v>732665.33000000007</v>
      </c>
      <c r="F6" s="4">
        <v>6706148.2300000004</v>
      </c>
      <c r="G6" s="4">
        <v>590204.68000000005</v>
      </c>
      <c r="H6" s="4">
        <v>5525913.2300000004</v>
      </c>
      <c r="I6" s="4">
        <f t="shared" si="1"/>
        <v>590030.3200000003</v>
      </c>
    </row>
    <row r="7" spans="1:9" x14ac:dyDescent="0.3">
      <c r="A7">
        <v>4</v>
      </c>
      <c r="B7">
        <v>5</v>
      </c>
      <c r="C7" t="s">
        <v>52</v>
      </c>
      <c r="D7" s="4">
        <v>54000</v>
      </c>
      <c r="E7" s="4">
        <f t="shared" si="0"/>
        <v>61071.959999999992</v>
      </c>
      <c r="F7" s="4">
        <v>115071.95999999999</v>
      </c>
      <c r="G7" s="4"/>
      <c r="H7" s="4">
        <v>30600</v>
      </c>
      <c r="I7" s="4">
        <f t="shared" si="1"/>
        <v>84471.959999999992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2024-04-18T19:38:29Z</dcterms:created>
  <dcterms:modified xsi:type="dcterms:W3CDTF">2024-07-29T20:08:27Z</dcterms:modified>
</cp:coreProperties>
</file>